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шаблон" sheetId="1" state="visible" r:id="rId1"/>
    <sheet name="пример" sheetId="2" state="visible" r:id="rId2"/>
  </sheets>
  <definedNames>
    <definedName name="Апрель">пример!#REF!</definedName>
    <definedName name="выполнено">пример!#REF!</definedName>
    <definedName name="Группа">пример!#REF!</definedName>
    <definedName name="Декабрь">пример!#REF!</definedName>
    <definedName name="Дисциплина">пример!#REF!</definedName>
    <definedName name="Июль">пример!#REF!</definedName>
    <definedName name="Июнь">пример!#REF!</definedName>
    <definedName name="КМПО_РАНХиГС">пример!#REF!</definedName>
    <definedName name="Май">пример!#REF!</definedName>
    <definedName name="Март">пример!#REF!</definedName>
    <definedName name="Месяц">пример!#REF!</definedName>
    <definedName name="Ноябрь">пример!#REF!</definedName>
    <definedName name="Октябрь">пример!#REF!</definedName>
    <definedName name="план__1_ое_полугодие">пример!#REF!</definedName>
    <definedName name="Полугодие">пример!#REF!</definedName>
    <definedName name="Преподаватель">пример!#REF!</definedName>
    <definedName name="Сентябрь">пример!#REF!</definedName>
    <definedName name="Февраль">пример!#REF!</definedName>
    <definedName name="Январь">пример!#REF!</definedName>
  </definedNames>
  <calcPr refMode="R1C1"/>
</workbook>
</file>

<file path=xl/sharedStrings.xml><?xml version="1.0" encoding="utf-8"?>
<sst xmlns="http://schemas.openxmlformats.org/spreadsheetml/2006/main" count="46" uniqueCount="46">
  <si>
    <t xml:space="preserve">КМПО РАНХиГС</t>
  </si>
  <si>
    <t>Преподаватель:</t>
  </si>
  <si>
    <t>Дисциплина</t>
  </si>
  <si>
    <t xml:space="preserve">Итого (по инд. плану)</t>
  </si>
  <si>
    <t xml:space="preserve">ЗАМЕНЫ ЗА ДРУГОГО ПРЕПОДАВАТЕЛЯ/КУРСОВЫЕ/КВ ЭКЗАМЕНЫ</t>
  </si>
  <si>
    <t xml:space="preserve">Итого + замены </t>
  </si>
  <si>
    <r>
      <rPr>
        <i/>
        <sz val="11"/>
        <color theme="1"/>
        <rFont val="Times New Roman"/>
      </rPr>
      <t>Примечание</t>
    </r>
    <r>
      <rPr>
        <sz val="11"/>
        <color theme="1"/>
        <rFont val="Times New Roman"/>
      </rPr>
      <t xml:space="preserve"> ( для больничного/"за свой счет") даты с до</t>
    </r>
  </si>
  <si>
    <t>Группа</t>
  </si>
  <si>
    <t>Полугодие</t>
  </si>
  <si>
    <t xml:space="preserve">кол-во часов</t>
  </si>
  <si>
    <t>фио</t>
  </si>
  <si>
    <t xml:space="preserve">                                       
Месяц</t>
  </si>
  <si>
    <t>Сентябрь</t>
  </si>
  <si>
    <t>Октябрь</t>
  </si>
  <si>
    <t>Ноябрь</t>
  </si>
  <si>
    <t>Декабрь</t>
  </si>
  <si>
    <t>выполнено</t>
  </si>
  <si>
    <t xml:space="preserve">план (1-ое полугодие)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</si>
  <si>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</si>
  <si>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</si>
  <si>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</si>
  <si>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</si>
  <si>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</si>
  <si>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</si>
  <si>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</si>
  <si>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</si>
  <si>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план (2-ое полугодие)</t>
  </si>
  <si>
    <t>Итого:</t>
  </si>
  <si>
    <t xml:space="preserve">ВЫПОЛНЕНО (сумма часов за 1-ое и 2-ое полугодия)</t>
  </si>
  <si>
    <t xml:space="preserve">ПЛАН (сумма часов за 1-ое и 2-ое полугодия) = итогу из ИНДИВИДУАЛЬНОГО ПЛАНА </t>
  </si>
  <si>
    <t xml:space="preserve">Чикаидзе Марина Борисовна</t>
  </si>
  <si>
    <t xml:space="preserve">ОП.03 Электротехника и электроника</t>
  </si>
  <si>
    <t xml:space="preserve">СО.03.02 Ведение в специальность</t>
  </si>
  <si>
    <t xml:space="preserve">Учебная практика УП.02.01</t>
  </si>
  <si>
    <t xml:space="preserve">301ЗИО-22, 302ЗИО-22</t>
  </si>
  <si>
    <t>301ЗИО-22</t>
  </si>
  <si>
    <t>302ЗИО-22</t>
  </si>
  <si>
    <t xml:space="preserve">101-З-24,           102-З-24</t>
  </si>
  <si>
    <t>305ЗИО-22</t>
  </si>
  <si>
    <t>306ЗИО-22</t>
  </si>
  <si>
    <t xml:space="preserve">за Сидорова Т.Т.</t>
  </si>
  <si>
    <t xml:space="preserve">прием курсовых работ</t>
  </si>
  <si>
    <t xml:space="preserve">Б/Л 01.12.2024-09.12.2024</t>
  </si>
  <si>
    <t xml:space="preserve">Б/С 05.02.2025-15.02.2025</t>
  </si>
  <si>
    <t xml:space="preserve">за Фролова В.В.</t>
  </si>
  <si>
    <t xml:space="preserve">квал экзамен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</si>
</sst>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sz val="11.000000"/>
      <color theme="1"/>
      <name val="Calibri"/>
      <scheme val="minor"/>
    </font>
    <font>
      <b/>
      <sz val="14.000000"/>
      <color theme="1"/>
      <name val="Times New Roman"/>
    </font>
    <font>
      <sz val="12.000000"/>
      <color theme="1"/>
      <name val="Times New Roman"/>
    </font>
    <font>
      <sz val="16.000000"/>
      <name val="Times New Roman"/>
    </font>
    <font>
      <b/>
      <sz val="12.000000"/>
      <color theme="1"/>
      <name val="Times New Roman"/>
    </font>
    <font>
      <sz val="9.000000"/>
      <name val="Times New Roman"/>
    </font>
    <font>
      <sz val="8.000000"/>
      <name val="Times New Roman"/>
    </font>
    <font>
      <sz val="11.000000"/>
      <name val="Times New Roman"/>
    </font>
    <font>
      <sz val="11.000000"/>
      <color theme="1"/>
      <name val="Times New Roman"/>
    </font>
    <font>
      <b/>
      <sz val="12.000000"/>
      <name val="Times New Roman"/>
    </font>
    <font>
      <i/>
      <sz val="12.000000"/>
      <color theme="1"/>
      <name val="Times New Roman"/>
    </font>
    <font>
      <sz val="10.000000"/>
      <color theme="1"/>
      <name val="Times New Roman"/>
    </font>
    <font>
      <b/>
      <sz val="11.000000"/>
      <color theme="1"/>
      <name val="Times New Roman"/>
    </font>
    <font>
      <sz val="16.000000"/>
      <color theme="1"/>
      <name val="Times New Roman"/>
    </font>
    <font>
      <b/>
      <i/>
      <sz val="12.000000"/>
      <color rgb="FFC00000"/>
      <name val="Times New Roman"/>
    </font>
    <font>
      <b/>
      <i/>
      <sz val="10.000000"/>
      <color rgb="FFC00000"/>
      <name val="Times New Roman"/>
    </font>
    <font>
      <b/>
      <i/>
      <sz val="12.000000"/>
      <color theme="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gray125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4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2">
    <xf fontId="0" fillId="0" borderId="0" numFmtId="0" xfId="0"/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0" fillId="0" borderId="0" numFmtId="0" xfId="0" applyAlignment="1">
      <alignment horizontal="center" vertical="center"/>
    </xf>
    <xf fontId="4" fillId="0" borderId="2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8" fillId="0" borderId="9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 wrapText="1"/>
    </xf>
    <xf fontId="5" fillId="0" borderId="15" numFmtId="0" xfId="0" applyFont="1" applyBorder="1" applyAlignment="1">
      <alignment horizontal="center" vertical="center" wrapText="1"/>
    </xf>
    <xf fontId="6" fillId="0" borderId="16" numFmtId="0" xfId="0" applyFont="1" applyBorder="1" applyAlignment="1">
      <alignment horizontal="center" vertical="center" wrapText="1"/>
    </xf>
    <xf fontId="6" fillId="0" borderId="17" numFmtId="0" xfId="0" applyFont="1" applyBorder="1" applyAlignment="1">
      <alignment horizontal="center" vertical="center" wrapText="1"/>
    </xf>
    <xf fontId="7" fillId="0" borderId="18" numFmtId="0" xfId="0" applyFont="1" applyBorder="1" applyAlignment="1">
      <alignment horizontal="center" vertical="center" wrapText="1"/>
    </xf>
    <xf fontId="8" fillId="0" borderId="19" numFmtId="0" xfId="0" applyFont="1" applyBorder="1" applyAlignment="1">
      <alignment horizontal="center" vertical="center" wrapText="1"/>
    </xf>
    <xf fontId="8" fillId="0" borderId="20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9" fillId="0" borderId="21" numFmtId="0" xfId="0" applyFont="1" applyBorder="1" applyAlignment="1">
      <alignment horizontal="center" vertical="center" wrapText="1"/>
    </xf>
    <xf fontId="9" fillId="0" borderId="22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23" numFmtId="0" xfId="0" applyFont="1" applyBorder="1" applyAlignment="1">
      <alignment horizontal="center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17" numFmtId="0" xfId="0" applyFont="1" applyBorder="1" applyAlignment="1">
      <alignment horizontal="center" vertical="center" wrapText="1"/>
    </xf>
    <xf fontId="4" fillId="0" borderId="24" numFmtId="0" xfId="0" applyFont="1" applyBorder="1" applyAlignment="1">
      <alignment horizontal="left" vertical="center" wrapText="1"/>
    </xf>
    <xf fontId="9" fillId="2" borderId="25" numFmtId="0" xfId="0" applyFont="1" applyFill="1" applyBorder="1" applyAlignment="1">
      <alignment horizontal="center" vertical="center" wrapText="1"/>
    </xf>
    <xf fontId="9" fillId="0" borderId="26" numFmtId="0" xfId="0" applyFont="1" applyBorder="1" applyAlignment="1">
      <alignment horizontal="center" vertical="center" wrapText="1"/>
    </xf>
    <xf fontId="9" fillId="0" borderId="27" numFmtId="0" xfId="0" applyFont="1" applyBorder="1" applyAlignment="1">
      <alignment horizontal="center" vertical="center" wrapText="1"/>
    </xf>
    <xf fontId="9" fillId="2" borderId="28" numFmtId="0" xfId="0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/>
    </xf>
    <xf fontId="8" fillId="0" borderId="23" numFmtId="0" xfId="0" applyFont="1" applyBorder="1" applyAlignment="1">
      <alignment horizontal="center"/>
    </xf>
    <xf fontId="10" fillId="0" borderId="10" numFmtId="0" xfId="0" applyFont="1" applyBorder="1" applyAlignment="1">
      <alignment horizontal="center" vertical="center"/>
    </xf>
    <xf fontId="9" fillId="1" borderId="11" numFmtId="0" xfId="0" applyFont="1" applyFill="1" applyBorder="1" applyAlignment="1">
      <alignment horizontal="center" vertical="center" wrapText="1"/>
    </xf>
    <xf fontId="9" fillId="1" borderId="22" numFmtId="0" xfId="0" applyFont="1" applyFill="1" applyBorder="1" applyAlignment="1">
      <alignment horizontal="center" vertical="center" wrapText="1"/>
    </xf>
    <xf fontId="9" fillId="3" borderId="25" numFmtId="0" xfId="0" applyFont="1" applyFill="1" applyBorder="1" applyAlignment="1">
      <alignment horizontal="center" vertical="center" wrapText="1"/>
    </xf>
    <xf fontId="9" fillId="0" borderId="10" numFmtId="0" xfId="0" applyFont="1" applyBorder="1" applyAlignment="1">
      <alignment horizontal="center" vertical="center" wrapText="1"/>
    </xf>
    <xf fontId="5" fillId="0" borderId="27" numFmtId="0" xfId="0" applyFont="1" applyBorder="1" applyAlignment="1">
      <alignment horizontal="center" vertical="center" wrapText="1"/>
    </xf>
    <xf fontId="9" fillId="3" borderId="28" numFmtId="0" xfId="0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/>
    </xf>
    <xf fontId="8" fillId="0" borderId="23" numFmtId="0" xfId="0" applyFont="1" applyBorder="1" applyAlignment="1">
      <alignment horizontal="center" vertical="center"/>
    </xf>
    <xf fontId="11" fillId="0" borderId="11" numFmtId="0" xfId="0" applyFont="1" applyBorder="1" applyAlignment="1">
      <alignment horizontal="center"/>
    </xf>
    <xf fontId="11" fillId="0" borderId="23" numFmtId="0" xfId="0" applyFont="1" applyBorder="1" applyAlignment="1">
      <alignment horizontal="center"/>
    </xf>
    <xf fontId="4" fillId="4" borderId="10" numFmtId="0" xfId="0" applyFont="1" applyFill="1" applyBorder="1" applyAlignment="1">
      <alignment horizontal="right" vertical="center"/>
    </xf>
    <xf fontId="9" fillId="4" borderId="11" numFmtId="0" xfId="0" applyFont="1" applyFill="1" applyBorder="1" applyAlignment="1">
      <alignment horizontal="center" vertical="center" wrapText="1"/>
    </xf>
    <xf fontId="9" fillId="4" borderId="22" numFmtId="0" xfId="0" applyFont="1" applyFill="1" applyBorder="1" applyAlignment="1">
      <alignment horizontal="center" vertical="center" wrapText="1"/>
    </xf>
    <xf fontId="9" fillId="4" borderId="15" numFmtId="0" xfId="0" applyFont="1" applyFill="1" applyBorder="1" applyAlignment="1">
      <alignment horizontal="center" vertical="center" wrapText="1"/>
    </xf>
    <xf fontId="9" fillId="4" borderId="10" numFmtId="0" xfId="0" applyFont="1" applyFill="1" applyBorder="1" applyAlignment="1">
      <alignment horizontal="center" vertical="center" wrapText="1"/>
    </xf>
    <xf fontId="9" fillId="4" borderId="23" numFmtId="0" xfId="0" applyFont="1" applyFill="1" applyBorder="1" applyAlignment="1">
      <alignment horizontal="center" vertical="center" wrapText="1"/>
    </xf>
    <xf fontId="9" fillId="4" borderId="18" numFmtId="0" xfId="0" applyFont="1" applyFill="1" applyBorder="1" applyAlignment="1">
      <alignment horizontal="center" vertical="center" wrapText="1"/>
    </xf>
    <xf fontId="12" fillId="4" borderId="11" numFmtId="0" xfId="0" applyFont="1" applyFill="1" applyBorder="1" applyAlignment="1">
      <alignment horizontal="center"/>
    </xf>
    <xf fontId="12" fillId="4" borderId="23" numFmtId="0" xfId="0" applyFont="1" applyFill="1" applyBorder="1" applyAlignment="1">
      <alignment horizontal="center"/>
    </xf>
    <xf fontId="4" fillId="5" borderId="10" numFmtId="0" xfId="0" applyFont="1" applyFill="1" applyBorder="1" applyAlignment="1">
      <alignment horizontal="right" vertical="center"/>
    </xf>
    <xf fontId="9" fillId="5" borderId="11" numFmtId="0" xfId="0" applyFont="1" applyFill="1" applyBorder="1" applyAlignment="1">
      <alignment horizontal="center" vertical="center" wrapText="1"/>
    </xf>
    <xf fontId="9" fillId="5" borderId="22" numFmtId="0" xfId="0" applyFont="1" applyFill="1" applyBorder="1" applyAlignment="1">
      <alignment horizontal="center" vertical="center" wrapText="1"/>
    </xf>
    <xf fontId="9" fillId="5" borderId="25" numFmtId="0" xfId="0" applyFont="1" applyFill="1" applyBorder="1" applyAlignment="1">
      <alignment horizontal="center" vertical="center" wrapText="1"/>
    </xf>
    <xf fontId="9" fillId="5" borderId="10" numFmtId="0" xfId="0" applyFont="1" applyFill="1" applyBorder="1" applyAlignment="1">
      <alignment horizontal="center" vertical="center" wrapText="1"/>
    </xf>
    <xf fontId="9" fillId="5" borderId="23" numFmtId="0" xfId="0" applyFont="1" applyFill="1" applyBorder="1" applyAlignment="1">
      <alignment horizontal="right" vertical="center" wrapText="1"/>
    </xf>
    <xf fontId="9" fillId="5" borderId="28" numFmtId="0" xfId="0" applyFont="1" applyFill="1" applyBorder="1" applyAlignment="1">
      <alignment horizontal="center" vertical="center" wrapText="1"/>
    </xf>
    <xf fontId="12" fillId="5" borderId="11" numFmtId="0" xfId="0" applyFont="1" applyFill="1" applyBorder="1" applyAlignment="1">
      <alignment horizontal="center"/>
    </xf>
    <xf fontId="12" fillId="5" borderId="23" numFmtId="0" xfId="0" applyFont="1" applyFill="1" applyBorder="1" applyAlignment="1">
      <alignment horizontal="center"/>
    </xf>
    <xf fontId="9" fillId="1" borderId="21" numFmtId="0" xfId="0" applyFont="1" applyFill="1" applyBorder="1" applyAlignment="1">
      <alignment horizontal="center" vertical="center" wrapText="1"/>
    </xf>
    <xf fontId="9" fillId="0" borderId="23" numFmtId="0" xfId="0" applyFont="1" applyBorder="1" applyAlignment="1">
      <alignment horizontal="center" vertical="center" wrapText="1"/>
    </xf>
    <xf fontId="9" fillId="4" borderId="25" numFmtId="0" xfId="0" applyFont="1" applyFill="1" applyBorder="1" applyAlignment="1">
      <alignment horizontal="center" vertical="center" wrapText="1"/>
    </xf>
    <xf fontId="9" fillId="4" borderId="28" numFmtId="0" xfId="0" applyFont="1" applyFill="1" applyBorder="1" applyAlignment="1">
      <alignment horizontal="center" vertical="center" wrapText="1"/>
    </xf>
    <xf fontId="8" fillId="4" borderId="11" numFmtId="0" xfId="0" applyFont="1" applyFill="1" applyBorder="1" applyAlignment="1">
      <alignment horizontal="center"/>
    </xf>
    <xf fontId="8" fillId="4" borderId="23" numFmtId="0" xfId="0" applyFont="1" applyFill="1" applyBorder="1" applyAlignment="1">
      <alignment horizontal="center"/>
    </xf>
    <xf fontId="9" fillId="5" borderId="29" numFmtId="0" xfId="0" applyFont="1" applyFill="1" applyBorder="1" applyAlignment="1">
      <alignment horizontal="center" vertical="center" wrapText="1"/>
    </xf>
    <xf fontId="9" fillId="5" borderId="30" numFmtId="0" xfId="0" applyFont="1" applyFill="1" applyBorder="1" applyAlignment="1">
      <alignment horizontal="center" vertical="center" wrapText="1"/>
    </xf>
    <xf fontId="9" fillId="5" borderId="31" numFmtId="0" xfId="0" applyFont="1" applyFill="1" applyBorder="1" applyAlignment="1">
      <alignment horizontal="center" vertical="center" wrapText="1"/>
    </xf>
    <xf fontId="9" fillId="5" borderId="15" numFmtId="0" xfId="0" applyFont="1" applyFill="1" applyBorder="1" applyAlignment="1">
      <alignment horizontal="center" vertical="center" wrapText="1"/>
    </xf>
    <xf fontId="9" fillId="5" borderId="32" numFmtId="0" xfId="0" applyFont="1" applyFill="1" applyBorder="1" applyAlignment="1">
      <alignment horizontal="center" vertical="center" wrapText="1"/>
    </xf>
    <xf fontId="9" fillId="5" borderId="33" numFmtId="0" xfId="0" applyFont="1" applyFill="1" applyBorder="1" applyAlignment="1">
      <alignment horizontal="right" vertical="center" wrapText="1"/>
    </xf>
    <xf fontId="9" fillId="5" borderId="18" numFmtId="0" xfId="0" applyFont="1" applyFill="1" applyBorder="1" applyAlignment="1">
      <alignment horizontal="center" vertical="center" wrapText="1"/>
    </xf>
    <xf fontId="4" fillId="0" borderId="10" numFmtId="0" xfId="0" applyFont="1" applyBorder="1" applyAlignment="1">
      <alignment horizontal="right" vertical="center" wrapText="1"/>
    </xf>
    <xf fontId="9" fillId="4" borderId="22" numFmtId="0" xfId="0" applyFont="1" applyFill="1" applyBorder="1" applyAlignment="1">
      <alignment horizontal="right" vertical="center" wrapText="1"/>
    </xf>
    <xf fontId="9" fillId="4" borderId="34" numFmtId="0" xfId="0" applyFont="1" applyFill="1" applyBorder="1" applyAlignment="1">
      <alignment horizontal="right" vertical="center" wrapText="1"/>
    </xf>
    <xf fontId="12" fillId="0" borderId="25" numFmtId="0" xfId="0" applyFont="1" applyBorder="1" applyAlignment="1">
      <alignment horizontal="center" vertical="center"/>
    </xf>
    <xf fontId="9" fillId="0" borderId="10" numFmtId="0" xfId="0" applyFont="1" applyBorder="1" applyAlignment="1">
      <alignment vertical="center" wrapText="1"/>
    </xf>
    <xf fontId="9" fillId="0" borderId="35" numFmtId="0" xfId="0" applyFont="1" applyBorder="1" applyAlignment="1">
      <alignment vertical="center" wrapText="1"/>
    </xf>
    <xf fontId="9" fillId="0" borderId="28" numFmtId="0" xfId="0" applyFont="1" applyBorder="1" applyAlignment="1">
      <alignment horizontal="center" vertical="center" wrapText="1"/>
    </xf>
    <xf fontId="0" fillId="0" borderId="11" numFmtId="0" xfId="0" applyBorder="1"/>
    <xf fontId="0" fillId="0" borderId="23" numFmtId="0" xfId="0" applyBorder="1"/>
    <xf fontId="4" fillId="0" borderId="36" numFmtId="0" xfId="0" applyFont="1" applyBorder="1" applyAlignment="1">
      <alignment horizontal="right" vertical="center" wrapText="1"/>
    </xf>
    <xf fontId="9" fillId="5" borderId="37" numFmtId="0" xfId="0" applyFont="1" applyFill="1" applyBorder="1" applyAlignment="1">
      <alignment horizontal="right" vertical="center" wrapText="1"/>
    </xf>
    <xf fontId="9" fillId="5" borderId="38" numFmtId="0" xfId="0" applyFont="1" applyFill="1" applyBorder="1" applyAlignment="1">
      <alignment horizontal="right" vertical="center" wrapText="1"/>
    </xf>
    <xf fontId="12" fillId="0" borderId="39" numFmtId="0" xfId="0" applyFont="1" applyBorder="1" applyAlignment="1">
      <alignment horizontal="center" vertical="center"/>
    </xf>
    <xf fontId="9" fillId="0" borderId="36" numFmtId="0" xfId="0" applyFont="1" applyBorder="1" applyAlignment="1">
      <alignment vertical="center" wrapText="1"/>
    </xf>
    <xf fontId="9" fillId="0" borderId="40" numFmtId="0" xfId="0" applyFont="1" applyBorder="1" applyAlignment="1">
      <alignment vertical="center" wrapText="1"/>
    </xf>
    <xf fontId="9" fillId="0" borderId="41" numFmtId="0" xfId="0" applyFont="1" applyBorder="1" applyAlignment="1">
      <alignment horizontal="center" vertical="center" wrapText="1"/>
    </xf>
    <xf fontId="0" fillId="0" borderId="42" numFmtId="0" xfId="0" applyBorder="1"/>
    <xf fontId="12" fillId="0" borderId="43" numFmtId="0" xfId="0" applyFont="1" applyBorder="1" applyAlignment="1">
      <alignment horizontal="center" vertical="center"/>
    </xf>
    <xf fontId="13" fillId="0" borderId="1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18" numFmtId="0" xfId="0" applyFont="1" applyBorder="1" applyAlignment="1">
      <alignment horizontal="center" vertical="center" wrapText="1"/>
    </xf>
    <xf fontId="14" fillId="0" borderId="10" numFmtId="0" xfId="0" applyFont="1" applyBorder="1" applyAlignment="1">
      <alignment horizontal="center" vertical="center" wrapText="1"/>
    </xf>
    <xf fontId="15" fillId="0" borderId="27" numFmtId="0" xfId="0" applyFont="1" applyBorder="1" applyAlignment="1">
      <alignment horizontal="center" vertical="center" wrapText="1"/>
    </xf>
    <xf fontId="9" fillId="4" borderId="11" numFmtId="49" xfId="0" applyNumberFormat="1" applyFont="1" applyFill="1" applyBorder="1" applyAlignment="1">
      <alignment horizontal="center" vertical="center" wrapText="1"/>
    </xf>
    <xf fontId="16" fillId="0" borderId="10" numFmtId="0" xfId="0" applyFont="1" applyBorder="1" applyAlignment="1">
      <alignment horizontal="center" vertical="center" wrapText="1"/>
    </xf>
    <xf fontId="16" fillId="0" borderId="23" numFmtId="0" xfId="0" applyFont="1" applyBorder="1" applyAlignment="1">
      <alignment horizontal="center" vertical="center" wrapText="1"/>
    </xf>
    <xf fontId="9" fillId="4" borderId="21" numFmtId="0" xfId="0" applyFont="1" applyFill="1" applyBorder="1" applyAlignment="1">
      <alignment horizontal="right" vertical="center" wrapText="1"/>
    </xf>
    <xf fontId="12" fillId="0" borderId="22" numFmtId="0" xfId="0" applyFont="1" applyBorder="1" applyAlignment="1">
      <alignment horizontal="center" vertical="center"/>
    </xf>
    <xf fontId="9" fillId="5" borderId="44" numFmtId="0" xfId="0" applyFont="1" applyFill="1" applyBorder="1" applyAlignment="1">
      <alignment horizontal="right" vertical="center" wrapText="1"/>
    </xf>
    <xf fontId="12" fillId="0" borderId="37" numFmt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I17" activeCellId="0" sqref="I17"/>
    </sheetView>
  </sheetViews>
  <sheetFormatPr defaultRowHeight="14.25"/>
  <cols>
    <col customWidth="1" min="1" max="1" width="29.5703125"/>
    <col customWidth="1" min="19" max="20" width="15.140625"/>
    <col customWidth="1" min="21" max="23" width="11.5703125"/>
  </cols>
  <sheetData>
    <row r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9.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="4" customFormat="1" ht="39" customHeight="1">
      <c r="A4" s="5" t="s">
        <v>2</v>
      </c>
      <c r="B4" s="6"/>
      <c r="C4" s="6"/>
      <c r="D4" s="6"/>
      <c r="E4" s="6"/>
      <c r="F4" s="6"/>
      <c r="G4" s="6"/>
      <c r="H4" s="6"/>
      <c r="I4" s="6"/>
      <c r="J4" s="7"/>
      <c r="K4" s="8"/>
      <c r="L4" s="8"/>
      <c r="M4" s="8"/>
      <c r="N4" s="8"/>
      <c r="O4" s="8"/>
      <c r="P4" s="8"/>
      <c r="Q4" s="8"/>
      <c r="R4" s="9" t="s">
        <v>3</v>
      </c>
      <c r="S4" s="10" t="s">
        <v>4</v>
      </c>
      <c r="T4" s="11"/>
      <c r="U4" s="12" t="s">
        <v>5</v>
      </c>
      <c r="V4" s="13" t="s">
        <v>6</v>
      </c>
      <c r="W4" s="14"/>
    </row>
    <row r="5" s="4" customFormat="1" ht="39" customHeight="1">
      <c r="A5" s="15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8"/>
      <c r="P5" s="18"/>
      <c r="Q5" s="19"/>
      <c r="R5" s="20"/>
      <c r="S5" s="21"/>
      <c r="T5" s="22"/>
      <c r="U5" s="23"/>
      <c r="V5" s="24"/>
      <c r="W5" s="25"/>
    </row>
    <row r="6" ht="15">
      <c r="A6" s="15" t="s">
        <v>8</v>
      </c>
      <c r="B6" s="26">
        <v>1</v>
      </c>
      <c r="C6" s="26">
        <v>2</v>
      </c>
      <c r="D6" s="26">
        <v>1</v>
      </c>
      <c r="E6" s="26">
        <v>2</v>
      </c>
      <c r="F6" s="26">
        <v>1</v>
      </c>
      <c r="G6" s="26">
        <v>2</v>
      </c>
      <c r="H6" s="26">
        <v>1</v>
      </c>
      <c r="I6" s="26">
        <v>2</v>
      </c>
      <c r="J6" s="26">
        <v>1</v>
      </c>
      <c r="K6" s="26">
        <v>2</v>
      </c>
      <c r="L6" s="26">
        <v>1</v>
      </c>
      <c r="M6" s="26">
        <v>2</v>
      </c>
      <c r="N6" s="27">
        <v>1</v>
      </c>
      <c r="O6" s="26">
        <v>2</v>
      </c>
      <c r="P6" s="26">
        <v>1</v>
      </c>
      <c r="Q6" s="28">
        <v>2</v>
      </c>
      <c r="R6" s="20"/>
      <c r="S6" s="29" t="s">
        <v>9</v>
      </c>
      <c r="T6" s="30" t="s">
        <v>10</v>
      </c>
      <c r="U6" s="23"/>
      <c r="V6" s="31"/>
      <c r="W6" s="32"/>
    </row>
    <row r="7" ht="30">
      <c r="A7" s="33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6"/>
      <c r="P7" s="26"/>
      <c r="Q7" s="28"/>
      <c r="R7" s="34"/>
      <c r="S7" s="35"/>
      <c r="T7" s="36"/>
      <c r="U7" s="37"/>
      <c r="V7" s="38"/>
      <c r="W7" s="39"/>
    </row>
    <row r="8" ht="15">
      <c r="A8" s="40" t="s">
        <v>12</v>
      </c>
      <c r="B8" s="26"/>
      <c r="C8" s="41"/>
      <c r="D8" s="26"/>
      <c r="E8" s="41"/>
      <c r="F8" s="26"/>
      <c r="G8" s="41"/>
      <c r="H8" s="26"/>
      <c r="I8" s="41"/>
      <c r="J8" s="26"/>
      <c r="K8" s="41"/>
      <c r="L8" s="26"/>
      <c r="M8" s="41"/>
      <c r="N8" s="27"/>
      <c r="O8" s="41"/>
      <c r="P8" s="26"/>
      <c r="Q8" s="42"/>
      <c r="R8" s="43">
        <f t="shared" ref="R8:R11" si="0">SUM(B8:Q8)</f>
        <v>0</v>
      </c>
      <c r="S8" s="44"/>
      <c r="T8" s="45"/>
      <c r="U8" s="46">
        <f t="shared" ref="U8:U11" si="1">SUM(R8,S8)</f>
        <v>0</v>
      </c>
      <c r="V8" s="47"/>
      <c r="W8" s="48"/>
    </row>
    <row r="9" ht="15">
      <c r="A9" s="40" t="s">
        <v>13</v>
      </c>
      <c r="B9" s="26"/>
      <c r="C9" s="41"/>
      <c r="D9" s="26"/>
      <c r="E9" s="41"/>
      <c r="F9" s="26"/>
      <c r="G9" s="41"/>
      <c r="H9" s="26"/>
      <c r="I9" s="41"/>
      <c r="J9" s="26"/>
      <c r="K9" s="41"/>
      <c r="L9" s="26"/>
      <c r="M9" s="41"/>
      <c r="N9" s="27"/>
      <c r="O9" s="41"/>
      <c r="P9" s="26"/>
      <c r="Q9" s="42"/>
      <c r="R9" s="43">
        <f t="shared" si="0"/>
        <v>0</v>
      </c>
      <c r="S9" s="44"/>
      <c r="T9" s="36"/>
      <c r="U9" s="46">
        <f t="shared" si="1"/>
        <v>0</v>
      </c>
      <c r="V9" s="47"/>
      <c r="W9" s="48"/>
    </row>
    <row r="10" ht="15">
      <c r="A10" s="40" t="s">
        <v>14</v>
      </c>
      <c r="B10" s="26"/>
      <c r="C10" s="41"/>
      <c r="D10" s="26"/>
      <c r="E10" s="41"/>
      <c r="F10" s="26"/>
      <c r="G10" s="41"/>
      <c r="H10" s="26"/>
      <c r="I10" s="41"/>
      <c r="J10" s="26"/>
      <c r="K10" s="41"/>
      <c r="L10" s="26"/>
      <c r="M10" s="41"/>
      <c r="N10" s="27"/>
      <c r="O10" s="41"/>
      <c r="P10" s="26"/>
      <c r="Q10" s="42"/>
      <c r="R10" s="43">
        <f t="shared" si="0"/>
        <v>0</v>
      </c>
      <c r="S10" s="44"/>
      <c r="T10" s="36"/>
      <c r="U10" s="46">
        <f t="shared" si="1"/>
        <v>0</v>
      </c>
      <c r="V10" s="47"/>
      <c r="W10" s="48"/>
    </row>
    <row r="11" ht="15">
      <c r="A11" s="40" t="s">
        <v>15</v>
      </c>
      <c r="B11" s="26"/>
      <c r="C11" s="41"/>
      <c r="D11" s="26"/>
      <c r="E11" s="41"/>
      <c r="F11" s="26"/>
      <c r="G11" s="41"/>
      <c r="H11" s="26"/>
      <c r="I11" s="41"/>
      <c r="J11" s="26"/>
      <c r="K11" s="41"/>
      <c r="L11" s="26"/>
      <c r="M11" s="41"/>
      <c r="N11" s="27"/>
      <c r="O11" s="41"/>
      <c r="P11" s="26"/>
      <c r="Q11" s="42"/>
      <c r="R11" s="43">
        <f t="shared" si="0"/>
        <v>0</v>
      </c>
      <c r="S11" s="44"/>
      <c r="T11" s="36"/>
      <c r="U11" s="46">
        <f t="shared" si="1"/>
        <v>0</v>
      </c>
      <c r="V11" s="49"/>
      <c r="W11" s="50"/>
    </row>
    <row r="12" ht="27.75" customHeight="1">
      <c r="A12" s="51" t="s">
        <v>16</v>
      </c>
      <c r="B12" s="52">
        <f>SUM(B8:B11)</f>
        <v>0</v>
      </c>
      <c r="C12" s="52">
        <f>SUM(C8:C11)</f>
        <v>0</v>
      </c>
      <c r="D12" s="52">
        <f t="shared" ref="D12:G12" si="2">SUM(D8:D11)</f>
        <v>0</v>
      </c>
      <c r="E12" s="52">
        <f t="shared" si="2"/>
        <v>0</v>
      </c>
      <c r="F12" s="52">
        <f t="shared" si="2"/>
        <v>0</v>
      </c>
      <c r="G12" s="52">
        <f t="shared" si="2"/>
        <v>0</v>
      </c>
      <c r="H12" s="52">
        <f>SUM(H8:H11)</f>
        <v>0</v>
      </c>
      <c r="I12" s="52">
        <f t="shared" ref="I12:Q12" si="3">SUM(I8:I11)</f>
        <v>0</v>
      </c>
      <c r="J12" s="52">
        <f t="shared" si="3"/>
        <v>0</v>
      </c>
      <c r="K12" s="52">
        <f t="shared" si="3"/>
        <v>0</v>
      </c>
      <c r="L12" s="52">
        <f t="shared" si="3"/>
        <v>0</v>
      </c>
      <c r="M12" s="52">
        <f t="shared" si="3"/>
        <v>0</v>
      </c>
      <c r="N12" s="52">
        <f t="shared" si="3"/>
        <v>0</v>
      </c>
      <c r="O12" s="52">
        <f t="shared" si="3"/>
        <v>0</v>
      </c>
      <c r="P12" s="52">
        <f t="shared" si="3"/>
        <v>0</v>
      </c>
      <c r="Q12" s="53">
        <f t="shared" si="3"/>
        <v>0</v>
      </c>
      <c r="R12" s="54">
        <f t="shared" ref="R12:R13" si="4">SUM(B12:Q12)</f>
        <v>0</v>
      </c>
      <c r="S12" s="55"/>
      <c r="T12" s="56"/>
      <c r="U12" s="57">
        <f>SUM(U8:U11)</f>
        <v>0</v>
      </c>
      <c r="V12" s="58"/>
      <c r="W12" s="59"/>
    </row>
    <row r="13" ht="27.75" customHeight="1">
      <c r="A13" s="60" t="s">
        <v>17</v>
      </c>
      <c r="B13" s="61"/>
      <c r="C13" s="61"/>
      <c r="D13" s="61"/>
      <c r="E13" s="61"/>
      <c r="F13" s="61"/>
      <c r="G13" s="61"/>
      <c r="H13" s="61"/>
      <c r="I13" s="61"/>
      <c r="J13" s="61" t="s">
        <v>18</v>
      </c>
      <c r="K13" s="61" t="s">
        <v>18</v>
      </c>
      <c r="L13" s="61" t="s">
        <v>18</v>
      </c>
      <c r="M13" s="61" t="s">
        <v>18</v>
      </c>
      <c r="N13" s="61" t="s">
        <v>18</v>
      </c>
      <c r="O13" s="61" t="s">
        <v>18</v>
      </c>
      <c r="P13" s="61" t="s">
        <v>18</v>
      </c>
      <c r="Q13" s="62" t="s">
        <v>18</v>
      </c>
      <c r="R13" s="63">
        <f t="shared" si="4"/>
        <v>0</v>
      </c>
      <c r="S13" s="64"/>
      <c r="T13" s="65"/>
      <c r="U13" s="66"/>
      <c r="V13" s="67"/>
      <c r="W13" s="68"/>
    </row>
    <row r="14" ht="15">
      <c r="A14" s="40" t="s">
        <v>19</v>
      </c>
      <c r="B14" s="41"/>
      <c r="C14" s="26"/>
      <c r="D14" s="41"/>
      <c r="E14" s="26"/>
      <c r="F14" s="41"/>
      <c r="G14" s="26"/>
      <c r="H14" s="41"/>
      <c r="I14" s="26"/>
      <c r="J14" s="41"/>
      <c r="K14" s="26"/>
      <c r="L14" s="41"/>
      <c r="M14" s="26"/>
      <c r="N14" s="69"/>
      <c r="O14" s="26"/>
      <c r="P14" s="41"/>
      <c r="Q14" s="28"/>
      <c r="R14" s="34">
        <f t="shared" ref="R14:R21" si="5">SUM(C14:Q14)</f>
        <v>0</v>
      </c>
      <c r="S14" s="44"/>
      <c r="T14" s="70"/>
      <c r="U14" s="37">
        <f t="shared" ref="U14:U18" si="6">R14+S14</f>
        <v>0</v>
      </c>
      <c r="V14" s="38"/>
      <c r="W14" s="39"/>
    </row>
    <row r="15" ht="15">
      <c r="A15" s="40" t="s">
        <v>20</v>
      </c>
      <c r="B15" s="41"/>
      <c r="C15" s="26"/>
      <c r="D15" s="41"/>
      <c r="E15" s="26"/>
      <c r="F15" s="41"/>
      <c r="G15" s="26"/>
      <c r="H15" s="41"/>
      <c r="I15" s="26"/>
      <c r="J15" s="41"/>
      <c r="K15" s="26"/>
      <c r="L15" s="41"/>
      <c r="M15" s="26"/>
      <c r="N15" s="69"/>
      <c r="O15" s="26"/>
      <c r="P15" s="41"/>
      <c r="Q15" s="28"/>
      <c r="R15" s="34">
        <f t="shared" si="5"/>
        <v>0</v>
      </c>
      <c r="S15" s="44"/>
      <c r="T15" s="70"/>
      <c r="U15" s="37">
        <f t="shared" si="6"/>
        <v>0</v>
      </c>
      <c r="V15" s="49"/>
      <c r="W15" s="50"/>
    </row>
    <row r="16" ht="15">
      <c r="A16" s="40" t="s">
        <v>21</v>
      </c>
      <c r="B16" s="41"/>
      <c r="C16" s="26"/>
      <c r="D16" s="41"/>
      <c r="E16" s="26"/>
      <c r="F16" s="41"/>
      <c r="G16" s="26"/>
      <c r="H16" s="41"/>
      <c r="I16" s="26"/>
      <c r="J16" s="41"/>
      <c r="K16" s="26"/>
      <c r="L16" s="41"/>
      <c r="M16" s="26"/>
      <c r="N16" s="69"/>
      <c r="O16" s="26"/>
      <c r="P16" s="41"/>
      <c r="Q16" s="28"/>
      <c r="R16" s="34">
        <f t="shared" si="5"/>
        <v>0</v>
      </c>
      <c r="S16" s="44"/>
      <c r="T16" s="30"/>
      <c r="U16" s="37">
        <f t="shared" si="6"/>
        <v>0</v>
      </c>
      <c r="V16" s="38"/>
      <c r="W16" s="39"/>
    </row>
    <row r="17" ht="15">
      <c r="A17" s="40" t="s">
        <v>22</v>
      </c>
      <c r="B17" s="41"/>
      <c r="C17" s="26"/>
      <c r="D17" s="41"/>
      <c r="E17" s="26"/>
      <c r="F17" s="41"/>
      <c r="G17" s="26"/>
      <c r="H17" s="41"/>
      <c r="I17" s="26"/>
      <c r="J17" s="41"/>
      <c r="K17" s="26"/>
      <c r="L17" s="41"/>
      <c r="M17" s="26"/>
      <c r="N17" s="69"/>
      <c r="O17" s="26"/>
      <c r="P17" s="41"/>
      <c r="Q17" s="28"/>
      <c r="R17" s="34">
        <f t="shared" si="5"/>
        <v>0</v>
      </c>
      <c r="S17" s="44"/>
      <c r="T17" s="70"/>
      <c r="U17" s="37">
        <f t="shared" si="6"/>
        <v>0</v>
      </c>
      <c r="V17" s="38"/>
      <c r="W17" s="39"/>
    </row>
    <row r="18" ht="15">
      <c r="A18" s="40" t="s">
        <v>23</v>
      </c>
      <c r="B18" s="41"/>
      <c r="C18" s="26"/>
      <c r="D18" s="41"/>
      <c r="E18" s="26"/>
      <c r="F18" s="41"/>
      <c r="G18" s="26"/>
      <c r="H18" s="41"/>
      <c r="I18" s="26"/>
      <c r="J18" s="41"/>
      <c r="K18" s="26"/>
      <c r="L18" s="41"/>
      <c r="M18" s="26"/>
      <c r="N18" s="69"/>
      <c r="O18" s="26"/>
      <c r="P18" s="41"/>
      <c r="Q18" s="28"/>
      <c r="R18" s="34">
        <f t="shared" si="5"/>
        <v>0</v>
      </c>
      <c r="S18" s="44"/>
      <c r="T18" s="70"/>
      <c r="U18" s="37">
        <f t="shared" si="6"/>
        <v>0</v>
      </c>
      <c r="V18" s="38"/>
      <c r="W18" s="39"/>
    </row>
    <row r="19" ht="15">
      <c r="A19" s="40" t="s">
        <v>24</v>
      </c>
      <c r="B19" s="41"/>
      <c r="C19" s="26"/>
      <c r="D19" s="41"/>
      <c r="E19" s="26"/>
      <c r="F19" s="41"/>
      <c r="G19" s="26"/>
      <c r="H19" s="41"/>
      <c r="I19" s="26"/>
      <c r="J19" s="41"/>
      <c r="K19" s="26"/>
      <c r="L19" s="41"/>
      <c r="M19" s="26"/>
      <c r="N19" s="69"/>
      <c r="O19" s="26"/>
      <c r="P19" s="41"/>
      <c r="Q19" s="28"/>
      <c r="R19" s="34"/>
      <c r="S19" s="44"/>
      <c r="T19" s="70"/>
      <c r="U19" s="37"/>
      <c r="V19" s="38"/>
      <c r="W19" s="39"/>
    </row>
    <row r="20" ht="15">
      <c r="A20" s="40" t="s">
        <v>25</v>
      </c>
      <c r="B20" s="41"/>
      <c r="C20" s="26"/>
      <c r="D20" s="41"/>
      <c r="E20" s="26"/>
      <c r="F20" s="41"/>
      <c r="G20" s="26"/>
      <c r="H20" s="41"/>
      <c r="I20" s="26"/>
      <c r="J20" s="41"/>
      <c r="K20" s="26"/>
      <c r="L20" s="41"/>
      <c r="M20" s="26"/>
      <c r="N20" s="69"/>
      <c r="O20" s="26"/>
      <c r="P20" s="41"/>
      <c r="Q20" s="28"/>
      <c r="R20" s="34"/>
      <c r="S20" s="44"/>
      <c r="T20" s="70"/>
      <c r="U20" s="37"/>
      <c r="V20" s="38"/>
      <c r="W20" s="39"/>
    </row>
    <row r="21" ht="23.25" customHeight="1">
      <c r="A21" s="51" t="s">
        <v>16</v>
      </c>
      <c r="B21" s="52" t="s">
        <v>18</v>
      </c>
      <c r="C21" s="52" t="s">
        <v>18</v>
      </c>
      <c r="D21" s="52">
        <f t="shared" ref="D21:S21" si="7">SUM(D14:D20)</f>
        <v>0</v>
      </c>
      <c r="E21" s="52">
        <f>SUM(E14:E20)</f>
        <v>0</v>
      </c>
      <c r="F21" s="52">
        <f t="shared" si="7"/>
        <v>0</v>
      </c>
      <c r="G21" s="52">
        <f t="shared" si="7"/>
        <v>0</v>
      </c>
      <c r="H21" s="52">
        <f t="shared" si="7"/>
        <v>0</v>
      </c>
      <c r="I21" s="52">
        <f t="shared" si="7"/>
        <v>0</v>
      </c>
      <c r="J21" s="52">
        <f t="shared" si="7"/>
        <v>0</v>
      </c>
      <c r="K21" s="52">
        <f t="shared" si="7"/>
        <v>0</v>
      </c>
      <c r="L21" s="52">
        <f t="shared" si="7"/>
        <v>0</v>
      </c>
      <c r="M21" s="52">
        <f t="shared" si="7"/>
        <v>0</v>
      </c>
      <c r="N21" s="52">
        <f t="shared" si="7"/>
        <v>0</v>
      </c>
      <c r="O21" s="52">
        <f t="shared" si="7"/>
        <v>0</v>
      </c>
      <c r="P21" s="52">
        <f t="shared" si="7"/>
        <v>0</v>
      </c>
      <c r="Q21" s="53">
        <f t="shared" si="7"/>
        <v>0</v>
      </c>
      <c r="R21" s="71">
        <f t="shared" si="5"/>
        <v>0</v>
      </c>
      <c r="S21" s="55">
        <f t="shared" si="7"/>
        <v>0</v>
      </c>
      <c r="T21" s="56"/>
      <c r="U21" s="72">
        <f>SUM(U14:U20)</f>
        <v>0</v>
      </c>
      <c r="V21" s="73"/>
      <c r="W21" s="74"/>
    </row>
    <row r="22" ht="23.25" customHeight="1">
      <c r="A22" s="60" t="s">
        <v>26</v>
      </c>
      <c r="B22" s="75" t="s">
        <v>18</v>
      </c>
      <c r="C22" s="75" t="s">
        <v>18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  <c r="O22" s="75"/>
      <c r="P22" s="75"/>
      <c r="Q22" s="77"/>
      <c r="R22" s="78">
        <f>SUM(B22:Q22)</f>
        <v>0</v>
      </c>
      <c r="S22" s="79"/>
      <c r="T22" s="80"/>
      <c r="U22" s="81"/>
      <c r="V22" s="67"/>
      <c r="W22" s="68"/>
    </row>
    <row r="23" ht="29.25" customHeight="1">
      <c r="A23" s="82" t="s">
        <v>27</v>
      </c>
      <c r="B23" s="83" t="s">
        <v>28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>
        <f t="shared" ref="R23:R24" si="8">SUM(R12,R21)</f>
        <v>0</v>
      </c>
      <c r="S23" s="86"/>
      <c r="T23" s="87"/>
      <c r="U23" s="88">
        <f>SUM(U12,U21)</f>
        <v>0</v>
      </c>
      <c r="V23" s="89"/>
      <c r="W23" s="90"/>
    </row>
    <row r="24" ht="29.25" customHeight="1">
      <c r="A24" s="91"/>
      <c r="B24" s="92" t="s">
        <v>29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4">
        <f t="shared" si="8"/>
        <v>0</v>
      </c>
      <c r="S24" s="95"/>
      <c r="T24" s="96"/>
      <c r="U24" s="97">
        <f>U23-R24</f>
        <v>0</v>
      </c>
      <c r="V24" s="98"/>
      <c r="W24" s="99"/>
    </row>
  </sheetData>
  <mergeCells count="36">
    <mergeCell ref="A1:W1"/>
    <mergeCell ref="B2:W2"/>
    <mergeCell ref="B4:G4"/>
    <mergeCell ref="H4:I4"/>
    <mergeCell ref="J4:Q4"/>
    <mergeCell ref="R4:R6"/>
    <mergeCell ref="S4:T5"/>
    <mergeCell ref="U4:U6"/>
    <mergeCell ref="V4:W6"/>
    <mergeCell ref="B5:C5"/>
    <mergeCell ref="D5:E5"/>
    <mergeCell ref="F5:G5"/>
    <mergeCell ref="H5:I5"/>
    <mergeCell ref="J5:K5"/>
    <mergeCell ref="L5:M5"/>
    <mergeCell ref="N5:O5"/>
    <mergeCell ref="P5:Q5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A23:A24"/>
    <mergeCell ref="B23:Q23"/>
    <mergeCell ref="B24:Q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U12" activeCellId="0" sqref="U12"/>
    </sheetView>
  </sheetViews>
  <sheetFormatPr defaultRowHeight="14.25"/>
  <cols>
    <col customWidth="1" min="1" max="1" width="32.5703125"/>
    <col customWidth="1" min="2" max="17" width="6"/>
    <col customWidth="1" min="18" max="18" width="9.5703125"/>
    <col customWidth="1" min="19" max="19" width="14"/>
    <col customWidth="1" min="20" max="20" width="18.28515625"/>
    <col customWidth="1" min="21" max="21" width="9.28515625"/>
    <col customWidth="1" min="23" max="23" width="14.5703125"/>
  </cols>
  <sheetData>
    <row r="1" ht="28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7" customHeight="1">
      <c r="A2" s="2" t="s">
        <v>1</v>
      </c>
      <c r="B2" s="3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2"/>
      <c r="U2" s="2"/>
    </row>
    <row r="3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39.75" customHeight="1">
      <c r="A4" s="5" t="s">
        <v>2</v>
      </c>
      <c r="B4" s="6" t="s">
        <v>31</v>
      </c>
      <c r="C4" s="6"/>
      <c r="D4" s="6"/>
      <c r="E4" s="6"/>
      <c r="F4" s="6"/>
      <c r="G4" s="6"/>
      <c r="H4" s="6" t="s">
        <v>32</v>
      </c>
      <c r="I4" s="6"/>
      <c r="J4" s="7" t="s">
        <v>33</v>
      </c>
      <c r="K4" s="8"/>
      <c r="L4" s="8"/>
      <c r="M4" s="8"/>
      <c r="N4" s="8"/>
      <c r="O4" s="8"/>
      <c r="P4" s="8"/>
      <c r="Q4" s="8"/>
      <c r="R4" s="101" t="s">
        <v>3</v>
      </c>
      <c r="S4" s="10" t="s">
        <v>4</v>
      </c>
      <c r="T4" s="11"/>
      <c r="U4" s="12" t="s">
        <v>5</v>
      </c>
      <c r="V4" s="13" t="s">
        <v>6</v>
      </c>
      <c r="W4" s="14"/>
    </row>
    <row r="5" ht="28.5" customHeight="1">
      <c r="A5" s="15" t="s">
        <v>7</v>
      </c>
      <c r="B5" s="16" t="s">
        <v>34</v>
      </c>
      <c r="C5" s="16"/>
      <c r="D5" s="16" t="s">
        <v>35</v>
      </c>
      <c r="E5" s="16"/>
      <c r="F5" s="16" t="s">
        <v>36</v>
      </c>
      <c r="G5" s="16"/>
      <c r="H5" s="16" t="s">
        <v>37</v>
      </c>
      <c r="I5" s="16"/>
      <c r="J5" s="16" t="s">
        <v>35</v>
      </c>
      <c r="K5" s="16"/>
      <c r="L5" s="16" t="s">
        <v>36</v>
      </c>
      <c r="M5" s="16"/>
      <c r="N5" s="17" t="s">
        <v>38</v>
      </c>
      <c r="O5" s="18"/>
      <c r="P5" s="18" t="s">
        <v>39</v>
      </c>
      <c r="Q5" s="19"/>
      <c r="R5" s="102"/>
      <c r="S5" s="21"/>
      <c r="T5" s="22"/>
      <c r="U5" s="23"/>
      <c r="V5" s="24"/>
      <c r="W5" s="25"/>
    </row>
    <row r="6" ht="15">
      <c r="A6" s="15" t="s">
        <v>8</v>
      </c>
      <c r="B6" s="26">
        <v>1</v>
      </c>
      <c r="C6" s="26">
        <v>2</v>
      </c>
      <c r="D6" s="26">
        <v>1</v>
      </c>
      <c r="E6" s="26">
        <v>2</v>
      </c>
      <c r="F6" s="26">
        <v>1</v>
      </c>
      <c r="G6" s="26">
        <v>2</v>
      </c>
      <c r="H6" s="26">
        <v>1</v>
      </c>
      <c r="I6" s="26">
        <v>2</v>
      </c>
      <c r="J6" s="26">
        <v>1</v>
      </c>
      <c r="K6" s="26">
        <v>2</v>
      </c>
      <c r="L6" s="26">
        <v>1</v>
      </c>
      <c r="M6" s="26">
        <v>2</v>
      </c>
      <c r="N6" s="27">
        <v>1</v>
      </c>
      <c r="O6" s="26">
        <v>2</v>
      </c>
      <c r="P6" s="26">
        <v>1</v>
      </c>
      <c r="Q6" s="28">
        <v>2</v>
      </c>
      <c r="R6" s="102"/>
      <c r="S6" s="29" t="s">
        <v>9</v>
      </c>
      <c r="T6" s="30" t="s">
        <v>10</v>
      </c>
      <c r="U6" s="23"/>
      <c r="V6" s="31"/>
      <c r="W6" s="32"/>
    </row>
    <row r="7" ht="29.25" customHeight="1">
      <c r="A7" s="33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6"/>
      <c r="P7" s="26"/>
      <c r="Q7" s="28"/>
      <c r="R7" s="37"/>
      <c r="S7" s="35"/>
      <c r="T7" s="36"/>
      <c r="U7" s="37"/>
      <c r="V7" s="38"/>
      <c r="W7" s="39"/>
    </row>
    <row r="8" ht="15">
      <c r="A8" s="40" t="s">
        <v>12</v>
      </c>
      <c r="B8" s="26">
        <v>12</v>
      </c>
      <c r="C8" s="41"/>
      <c r="D8" s="26">
        <v>24</v>
      </c>
      <c r="E8" s="41"/>
      <c r="F8" s="26">
        <v>33</v>
      </c>
      <c r="G8" s="41"/>
      <c r="H8" s="26">
        <v>8</v>
      </c>
      <c r="I8" s="41"/>
      <c r="J8" s="26"/>
      <c r="K8" s="41"/>
      <c r="L8" s="26"/>
      <c r="M8" s="41"/>
      <c r="N8" s="27"/>
      <c r="O8" s="41"/>
      <c r="P8" s="26"/>
      <c r="Q8" s="42"/>
      <c r="R8" s="46">
        <f>SUM(B8:Q8)</f>
        <v>77</v>
      </c>
      <c r="S8" s="44">
        <v>4</v>
      </c>
      <c r="T8" s="45" t="s">
        <v>40</v>
      </c>
      <c r="U8" s="46">
        <f>SUM(R8,S8)</f>
        <v>81</v>
      </c>
      <c r="V8" s="47" t="s">
        <v>18</v>
      </c>
      <c r="W8" s="48"/>
    </row>
    <row r="9" ht="15">
      <c r="A9" s="40" t="s">
        <v>13</v>
      </c>
      <c r="B9" s="26">
        <v>22</v>
      </c>
      <c r="C9" s="41"/>
      <c r="D9" s="26">
        <v>30</v>
      </c>
      <c r="E9" s="41"/>
      <c r="F9" s="26">
        <v>28</v>
      </c>
      <c r="G9" s="41"/>
      <c r="H9" s="26">
        <v>18</v>
      </c>
      <c r="I9" s="41"/>
      <c r="J9" s="26"/>
      <c r="K9" s="41"/>
      <c r="L9" s="26"/>
      <c r="M9" s="41"/>
      <c r="N9" s="27"/>
      <c r="O9" s="41"/>
      <c r="P9" s="26"/>
      <c r="Q9" s="42"/>
      <c r="R9" s="46">
        <f t="shared" ref="R9:R10" si="9">SUM(B9:Q9)</f>
        <v>98</v>
      </c>
      <c r="S9" s="44"/>
      <c r="T9" s="36"/>
      <c r="U9" s="46">
        <f t="shared" ref="U9:U10" si="10">SUM(R9,S9)</f>
        <v>98</v>
      </c>
      <c r="V9" s="47" t="s">
        <v>18</v>
      </c>
      <c r="W9" s="48"/>
    </row>
    <row r="10" ht="15">
      <c r="A10" s="40" t="s">
        <v>14</v>
      </c>
      <c r="B10" s="26">
        <v>34</v>
      </c>
      <c r="C10" s="41"/>
      <c r="D10" s="26">
        <v>18</v>
      </c>
      <c r="E10" s="41"/>
      <c r="F10" s="26">
        <v>11</v>
      </c>
      <c r="G10" s="41"/>
      <c r="H10" s="26">
        <v>20</v>
      </c>
      <c r="I10" s="41"/>
      <c r="J10" s="26"/>
      <c r="K10" s="41"/>
      <c r="L10" s="26"/>
      <c r="M10" s="41"/>
      <c r="N10" s="27"/>
      <c r="O10" s="41"/>
      <c r="P10" s="26"/>
      <c r="Q10" s="42"/>
      <c r="R10" s="46">
        <f t="shared" si="9"/>
        <v>83</v>
      </c>
      <c r="S10" s="44"/>
      <c r="T10" s="36"/>
      <c r="U10" s="46">
        <f t="shared" si="10"/>
        <v>83</v>
      </c>
      <c r="V10" s="47" t="s">
        <v>18</v>
      </c>
      <c r="W10" s="48"/>
    </row>
    <row r="11" ht="24">
      <c r="A11" s="40" t="s">
        <v>15</v>
      </c>
      <c r="B11" s="26">
        <v>22</v>
      </c>
      <c r="C11" s="41"/>
      <c r="D11" s="26"/>
      <c r="E11" s="41"/>
      <c r="F11" s="26"/>
      <c r="G11" s="41"/>
      <c r="H11" s="26">
        <v>5</v>
      </c>
      <c r="I11" s="41"/>
      <c r="J11" s="26"/>
      <c r="K11" s="41"/>
      <c r="L11" s="26"/>
      <c r="M11" s="41"/>
      <c r="N11" s="27"/>
      <c r="O11" s="41"/>
      <c r="P11" s="26"/>
      <c r="Q11" s="42"/>
      <c r="R11" s="46">
        <f t="shared" ref="R11:R13" si="11">SUM(B11:Q11)</f>
        <v>27</v>
      </c>
      <c r="S11" s="103">
        <v>53</v>
      </c>
      <c r="T11" s="104" t="s">
        <v>41</v>
      </c>
      <c r="U11" s="46">
        <f>SUM(R11,S11)</f>
        <v>80</v>
      </c>
      <c r="V11" s="49" t="s">
        <v>42</v>
      </c>
      <c r="W11" s="50"/>
    </row>
    <row r="12" ht="15">
      <c r="A12" s="51" t="s">
        <v>16</v>
      </c>
      <c r="B12" s="52">
        <f>SUM(B8:B11)</f>
        <v>90</v>
      </c>
      <c r="C12" s="52">
        <f t="shared" ref="C12:D12" si="12">SUM(C8:C11)</f>
        <v>0</v>
      </c>
      <c r="D12" s="105">
        <f t="shared" si="12"/>
        <v>72</v>
      </c>
      <c r="E12" s="52">
        <f>SUM(E8:E11)</f>
        <v>0</v>
      </c>
      <c r="F12" s="52">
        <f>SUM(F8:F11)</f>
        <v>72</v>
      </c>
      <c r="G12" s="52">
        <f t="shared" ref="G12:H12" si="13">SUM(G8:G11)</f>
        <v>0</v>
      </c>
      <c r="H12" s="52">
        <f t="shared" si="13"/>
        <v>51</v>
      </c>
      <c r="I12" s="52">
        <f>SUM(I8:I11)</f>
        <v>0</v>
      </c>
      <c r="J12" s="52" t="s">
        <v>18</v>
      </c>
      <c r="K12" s="52" t="s">
        <v>18</v>
      </c>
      <c r="L12" s="52" t="s">
        <v>18</v>
      </c>
      <c r="M12" s="52" t="s">
        <v>18</v>
      </c>
      <c r="N12" s="52" t="s">
        <v>18</v>
      </c>
      <c r="O12" s="52" t="s">
        <v>18</v>
      </c>
      <c r="P12" s="52" t="s">
        <v>18</v>
      </c>
      <c r="Q12" s="53" t="s">
        <v>18</v>
      </c>
      <c r="R12" s="57">
        <f t="shared" si="11"/>
        <v>285</v>
      </c>
      <c r="S12" s="55"/>
      <c r="T12" s="56"/>
      <c r="U12" s="57">
        <f>SUM(U8:U11)</f>
        <v>342</v>
      </c>
      <c r="V12" s="58"/>
      <c r="W12" s="59"/>
    </row>
    <row r="13" ht="15">
      <c r="A13" s="60" t="s">
        <v>17</v>
      </c>
      <c r="B13" s="61">
        <v>90</v>
      </c>
      <c r="C13" s="61"/>
      <c r="D13" s="61">
        <v>72</v>
      </c>
      <c r="E13" s="61"/>
      <c r="F13" s="61">
        <v>72</v>
      </c>
      <c r="G13" s="61"/>
      <c r="H13" s="61">
        <v>51</v>
      </c>
      <c r="I13" s="61"/>
      <c r="J13" s="61" t="s">
        <v>18</v>
      </c>
      <c r="K13" s="61" t="s">
        <v>18</v>
      </c>
      <c r="L13" s="61" t="s">
        <v>18</v>
      </c>
      <c r="M13" s="61" t="s">
        <v>18</v>
      </c>
      <c r="N13" s="61" t="s">
        <v>18</v>
      </c>
      <c r="O13" s="61" t="s">
        <v>18</v>
      </c>
      <c r="P13" s="61" t="s">
        <v>18</v>
      </c>
      <c r="Q13" s="62" t="s">
        <v>18</v>
      </c>
      <c r="R13" s="66">
        <f t="shared" si="11"/>
        <v>285</v>
      </c>
      <c r="S13" s="64"/>
      <c r="T13" s="65"/>
      <c r="U13" s="66"/>
      <c r="V13" s="67"/>
      <c r="W13" s="68"/>
    </row>
    <row r="14" ht="15">
      <c r="A14" s="40" t="s">
        <v>19</v>
      </c>
      <c r="B14" s="41"/>
      <c r="C14" s="26"/>
      <c r="D14" s="41"/>
      <c r="E14" s="26">
        <v>12</v>
      </c>
      <c r="F14" s="41"/>
      <c r="G14" s="26">
        <v>14</v>
      </c>
      <c r="H14" s="41"/>
      <c r="I14" s="26"/>
      <c r="J14" s="41"/>
      <c r="K14" s="26">
        <v>6</v>
      </c>
      <c r="L14" s="41"/>
      <c r="M14" s="26">
        <v>6</v>
      </c>
      <c r="N14" s="69"/>
      <c r="O14" s="26">
        <v>6</v>
      </c>
      <c r="P14" s="41"/>
      <c r="Q14" s="26">
        <v>6</v>
      </c>
      <c r="R14" s="37">
        <f t="shared" ref="R14:R21" si="14">SUM(C14:Q14)</f>
        <v>50</v>
      </c>
      <c r="S14" s="44"/>
      <c r="T14" s="70"/>
      <c r="U14" s="37">
        <f t="shared" ref="U14:U18" si="15">R14+S14</f>
        <v>50</v>
      </c>
      <c r="V14" s="38"/>
      <c r="W14" s="39"/>
    </row>
    <row r="15" ht="15">
      <c r="A15" s="40" t="s">
        <v>20</v>
      </c>
      <c r="B15" s="41"/>
      <c r="C15" s="26"/>
      <c r="D15" s="41"/>
      <c r="E15" s="26">
        <v>26</v>
      </c>
      <c r="F15" s="41"/>
      <c r="G15" s="26">
        <v>28</v>
      </c>
      <c r="H15" s="41"/>
      <c r="I15" s="26"/>
      <c r="J15" s="41"/>
      <c r="K15" s="26">
        <v>4</v>
      </c>
      <c r="L15" s="41"/>
      <c r="M15" s="26">
        <v>4</v>
      </c>
      <c r="N15" s="69"/>
      <c r="O15" s="26">
        <v>4</v>
      </c>
      <c r="P15" s="41"/>
      <c r="Q15" s="26">
        <v>4</v>
      </c>
      <c r="R15" s="37">
        <f t="shared" si="14"/>
        <v>70</v>
      </c>
      <c r="S15" s="44"/>
      <c r="T15" s="70"/>
      <c r="U15" s="37">
        <f t="shared" si="15"/>
        <v>70</v>
      </c>
      <c r="V15" s="49" t="s">
        <v>43</v>
      </c>
      <c r="W15" s="50"/>
    </row>
    <row r="16" ht="15">
      <c r="A16" s="40" t="s">
        <v>21</v>
      </c>
      <c r="B16" s="41"/>
      <c r="C16" s="26"/>
      <c r="D16" s="41"/>
      <c r="E16" s="26">
        <v>42</v>
      </c>
      <c r="F16" s="41"/>
      <c r="G16" s="26">
        <v>38</v>
      </c>
      <c r="H16" s="41"/>
      <c r="I16" s="26"/>
      <c r="J16" s="41"/>
      <c r="K16" s="26">
        <v>10</v>
      </c>
      <c r="L16" s="41"/>
      <c r="M16" s="26">
        <v>10</v>
      </c>
      <c r="N16" s="69"/>
      <c r="O16" s="26">
        <v>10</v>
      </c>
      <c r="P16" s="41"/>
      <c r="Q16" s="26">
        <v>10</v>
      </c>
      <c r="R16" s="37">
        <f t="shared" si="14"/>
        <v>120</v>
      </c>
      <c r="S16" s="44">
        <v>12</v>
      </c>
      <c r="T16" s="30" t="s">
        <v>44</v>
      </c>
      <c r="U16" s="37">
        <f t="shared" si="15"/>
        <v>132</v>
      </c>
      <c r="V16" s="38"/>
      <c r="W16" s="39"/>
    </row>
    <row r="17" ht="15">
      <c r="A17" s="40" t="s">
        <v>22</v>
      </c>
      <c r="B17" s="41"/>
      <c r="C17" s="26"/>
      <c r="D17" s="41"/>
      <c r="E17" s="26">
        <v>40</v>
      </c>
      <c r="F17" s="41"/>
      <c r="G17" s="26">
        <v>52</v>
      </c>
      <c r="H17" s="41"/>
      <c r="I17" s="26"/>
      <c r="J17" s="41"/>
      <c r="K17" s="26">
        <v>10</v>
      </c>
      <c r="L17" s="41"/>
      <c r="M17" s="26">
        <v>10</v>
      </c>
      <c r="N17" s="69"/>
      <c r="O17" s="26">
        <v>10</v>
      </c>
      <c r="P17" s="41"/>
      <c r="Q17" s="26">
        <v>10</v>
      </c>
      <c r="R17" s="37">
        <f t="shared" si="14"/>
        <v>132</v>
      </c>
      <c r="S17" s="106">
        <v>33</v>
      </c>
      <c r="T17" s="107" t="s">
        <v>45</v>
      </c>
      <c r="U17" s="37">
        <f t="shared" si="15"/>
        <v>165</v>
      </c>
      <c r="V17" s="38"/>
      <c r="W17" s="39"/>
    </row>
    <row r="18" ht="15">
      <c r="A18" s="40" t="s">
        <v>23</v>
      </c>
      <c r="B18" s="41"/>
      <c r="C18" s="26"/>
      <c r="D18" s="41"/>
      <c r="E18" s="26">
        <v>47</v>
      </c>
      <c r="F18" s="41"/>
      <c r="G18" s="26">
        <v>35</v>
      </c>
      <c r="H18" s="41"/>
      <c r="I18" s="26"/>
      <c r="J18" s="41"/>
      <c r="K18" s="26">
        <v>6</v>
      </c>
      <c r="L18" s="41"/>
      <c r="M18" s="26">
        <v>6</v>
      </c>
      <c r="N18" s="69"/>
      <c r="O18" s="26">
        <v>6</v>
      </c>
      <c r="P18" s="41"/>
      <c r="Q18" s="26">
        <v>6</v>
      </c>
      <c r="R18" s="37">
        <f t="shared" si="14"/>
        <v>106</v>
      </c>
      <c r="S18" s="44"/>
      <c r="T18" s="70"/>
      <c r="U18" s="37">
        <f t="shared" si="15"/>
        <v>106</v>
      </c>
      <c r="V18" s="38"/>
      <c r="W18" s="39"/>
    </row>
    <row r="19" ht="15">
      <c r="A19" s="40" t="s">
        <v>24</v>
      </c>
      <c r="B19" s="41"/>
      <c r="C19" s="26"/>
      <c r="D19" s="41"/>
      <c r="E19" s="26"/>
      <c r="F19" s="41"/>
      <c r="G19" s="26"/>
      <c r="H19" s="41"/>
      <c r="I19" s="26"/>
      <c r="J19" s="41"/>
      <c r="K19" s="26"/>
      <c r="L19" s="41"/>
      <c r="M19" s="26"/>
      <c r="N19" s="69"/>
      <c r="O19" s="26"/>
      <c r="P19" s="41"/>
      <c r="Q19" s="28"/>
      <c r="R19" s="37"/>
      <c r="S19" s="44"/>
      <c r="T19" s="70"/>
      <c r="U19" s="37"/>
      <c r="V19" s="38"/>
      <c r="W19" s="39"/>
    </row>
    <row r="20" ht="15">
      <c r="A20" s="40" t="s">
        <v>25</v>
      </c>
      <c r="B20" s="41"/>
      <c r="C20" s="26"/>
      <c r="D20" s="41"/>
      <c r="E20" s="26"/>
      <c r="F20" s="41"/>
      <c r="G20" s="26"/>
      <c r="H20" s="41"/>
      <c r="I20" s="26"/>
      <c r="J20" s="41"/>
      <c r="K20" s="26"/>
      <c r="L20" s="41"/>
      <c r="M20" s="26"/>
      <c r="N20" s="69"/>
      <c r="O20" s="26"/>
      <c r="P20" s="41"/>
      <c r="Q20" s="28"/>
      <c r="R20" s="37"/>
      <c r="S20" s="44"/>
      <c r="T20" s="70"/>
      <c r="U20" s="37"/>
      <c r="V20" s="38"/>
      <c r="W20" s="39"/>
    </row>
    <row r="21" ht="15">
      <c r="A21" s="51" t="s">
        <v>16</v>
      </c>
      <c r="B21" s="52" t="s">
        <v>18</v>
      </c>
      <c r="C21" s="52" t="s">
        <v>18</v>
      </c>
      <c r="D21" s="52">
        <f t="shared" ref="D21:S21" si="16">SUM(D14:D20)</f>
        <v>0</v>
      </c>
      <c r="E21" s="52">
        <f>SUM(E14:E20)</f>
        <v>167</v>
      </c>
      <c r="F21" s="52">
        <f t="shared" si="16"/>
        <v>0</v>
      </c>
      <c r="G21" s="52">
        <f t="shared" si="16"/>
        <v>167</v>
      </c>
      <c r="H21" s="52">
        <f t="shared" si="16"/>
        <v>0</v>
      </c>
      <c r="I21" s="52">
        <f t="shared" si="16"/>
        <v>0</v>
      </c>
      <c r="J21" s="52">
        <f>SUM(J14:J20)</f>
        <v>0</v>
      </c>
      <c r="K21" s="52">
        <f>SUM(K14:K20)</f>
        <v>36</v>
      </c>
      <c r="L21" s="52">
        <f>SUM(L14:L20)</f>
        <v>0</v>
      </c>
      <c r="M21" s="52">
        <f>SUM(M14:M20)</f>
        <v>36</v>
      </c>
      <c r="N21" s="52">
        <f>SUM(N14:N20)</f>
        <v>0</v>
      </c>
      <c r="O21" s="52">
        <f>SUM(O14:O20)</f>
        <v>36</v>
      </c>
      <c r="P21" s="52">
        <f>SUM(P14:P20)</f>
        <v>0</v>
      </c>
      <c r="Q21" s="53">
        <f>SUM(Q14:Q20)</f>
        <v>36</v>
      </c>
      <c r="R21" s="72">
        <f t="shared" si="14"/>
        <v>478</v>
      </c>
      <c r="S21" s="55">
        <f t="shared" si="16"/>
        <v>45</v>
      </c>
      <c r="T21" s="56"/>
      <c r="U21" s="72">
        <f>SUM(U14:U20)</f>
        <v>523</v>
      </c>
      <c r="V21" s="73"/>
      <c r="W21" s="74"/>
    </row>
    <row r="22" ht="15">
      <c r="A22" s="60" t="s">
        <v>26</v>
      </c>
      <c r="B22" s="75" t="s">
        <v>18</v>
      </c>
      <c r="C22" s="75" t="s">
        <v>18</v>
      </c>
      <c r="D22" s="75"/>
      <c r="E22" s="75">
        <v>167</v>
      </c>
      <c r="F22" s="75"/>
      <c r="G22" s="75">
        <v>167</v>
      </c>
      <c r="H22" s="75"/>
      <c r="I22" s="75"/>
      <c r="J22" s="75"/>
      <c r="K22" s="75">
        <v>36</v>
      </c>
      <c r="L22" s="75"/>
      <c r="M22" s="75">
        <v>36</v>
      </c>
      <c r="N22" s="76"/>
      <c r="O22" s="75">
        <v>36</v>
      </c>
      <c r="P22" s="75"/>
      <c r="Q22" s="77">
        <v>36</v>
      </c>
      <c r="R22" s="81">
        <f>SUM(B22:Q22)</f>
        <v>478</v>
      </c>
      <c r="S22" s="79"/>
      <c r="T22" s="80"/>
      <c r="U22" s="81"/>
      <c r="V22" s="67"/>
      <c r="W22" s="68"/>
    </row>
    <row r="23" ht="25.5" customHeight="1">
      <c r="A23" s="82" t="s">
        <v>27</v>
      </c>
      <c r="B23" s="83" t="s">
        <v>28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108"/>
      <c r="R23" s="109">
        <f t="shared" ref="R23:R24" si="17">SUM(R12,R21)</f>
        <v>763</v>
      </c>
      <c r="S23" s="86"/>
      <c r="T23" s="87"/>
      <c r="U23" s="88">
        <f>SUM(U12,U21)</f>
        <v>865</v>
      </c>
      <c r="V23" s="89"/>
      <c r="W23" s="90"/>
    </row>
    <row r="24" ht="25.5" customHeight="1">
      <c r="A24" s="91"/>
      <c r="B24" s="92" t="s">
        <v>29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110"/>
      <c r="R24" s="111">
        <f t="shared" si="17"/>
        <v>763</v>
      </c>
      <c r="S24" s="95"/>
      <c r="T24" s="96"/>
      <c r="U24" s="97">
        <f>U23-R24</f>
        <v>102</v>
      </c>
      <c r="V24" s="98"/>
      <c r="W24" s="99"/>
    </row>
  </sheetData>
  <mergeCells count="36">
    <mergeCell ref="A1:W1"/>
    <mergeCell ref="B2:S2"/>
    <mergeCell ref="B4:G4"/>
    <mergeCell ref="H4:I4"/>
    <mergeCell ref="J4:Q4"/>
    <mergeCell ref="R4:R6"/>
    <mergeCell ref="S4:T5"/>
    <mergeCell ref="U4:U6"/>
    <mergeCell ref="V4:W6"/>
    <mergeCell ref="B5:C5"/>
    <mergeCell ref="D5:E5"/>
    <mergeCell ref="F5:G5"/>
    <mergeCell ref="H5:I5"/>
    <mergeCell ref="J5:K5"/>
    <mergeCell ref="L5:M5"/>
    <mergeCell ref="N5:O5"/>
    <mergeCell ref="P5:Q5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A23:A24"/>
    <mergeCell ref="B23:Q23"/>
    <mergeCell ref="B24:Q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>RANEPA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Клочинская Анна Ивановна</dc:creator>
  <cp:lastModifiedBy>Анна Клочинская</cp:lastModifiedBy>
  <cp:revision>2</cp:revision>
  <dcterms:created xsi:type="dcterms:W3CDTF">2024-09-24T07:39:48Z</dcterms:created>
  <dcterms:modified xsi:type="dcterms:W3CDTF">2024-10-03T10:34:58Z</dcterms:modified>
</cp:coreProperties>
</file>